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1938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0" i="1"/>
</calcChain>
</file>

<file path=xl/sharedStrings.xml><?xml version="1.0" encoding="utf-8"?>
<sst xmlns="http://schemas.openxmlformats.org/spreadsheetml/2006/main" count="90" uniqueCount="88">
  <si>
    <t>Customer Information</t>
  </si>
  <si>
    <t>Full Name</t>
  </si>
  <si>
    <t>Email</t>
  </si>
  <si>
    <t>Phone</t>
  </si>
  <si>
    <t>Address</t>
  </si>
  <si>
    <t>Kitchen</t>
  </si>
  <si>
    <t>Bushcraft</t>
  </si>
  <si>
    <t>No Charge Options</t>
  </si>
  <si>
    <t>Blade Use</t>
  </si>
  <si>
    <t>Blade Shape</t>
  </si>
  <si>
    <t>Chef</t>
  </si>
  <si>
    <t>Slicer</t>
  </si>
  <si>
    <t>Carving</t>
  </si>
  <si>
    <t>Paring</t>
  </si>
  <si>
    <t>Fillet</t>
  </si>
  <si>
    <t>Utility</t>
  </si>
  <si>
    <t>Steak</t>
  </si>
  <si>
    <t>Other</t>
  </si>
  <si>
    <t>Handle Style</t>
  </si>
  <si>
    <t>Western</t>
  </si>
  <si>
    <t>Wa "D"</t>
  </si>
  <si>
    <t>Wa Octagon</t>
  </si>
  <si>
    <t>Handle Pins</t>
  </si>
  <si>
    <t>Two</t>
  </si>
  <si>
    <t>Three</t>
  </si>
  <si>
    <t>Lanyard Tube</t>
  </si>
  <si>
    <t>Yes</t>
  </si>
  <si>
    <t>No</t>
  </si>
  <si>
    <t>Blade Length</t>
  </si>
  <si>
    <t>Up Charge Options (Base Price $100 for a 5" to 6" long by 1" Wide Blade)</t>
  </si>
  <si>
    <t>Blade Width</t>
  </si>
  <si>
    <t>1.5" + $15</t>
  </si>
  <si>
    <t>2"+ $30</t>
  </si>
  <si>
    <t>2.5" + $50</t>
  </si>
  <si>
    <t>Blade Grind</t>
  </si>
  <si>
    <t>Full Flat - $0</t>
  </si>
  <si>
    <t>Convex - $0</t>
  </si>
  <si>
    <t>Saber + $20</t>
  </si>
  <si>
    <t>Scandi + $30</t>
  </si>
  <si>
    <t>3" - $30</t>
  </si>
  <si>
    <t>4" - $15</t>
  </si>
  <si>
    <t>7" + $15</t>
  </si>
  <si>
    <t>8" + $30</t>
  </si>
  <si>
    <t>9" + $40</t>
  </si>
  <si>
    <t>10" + $50</t>
  </si>
  <si>
    <t>S Grind + $50</t>
  </si>
  <si>
    <t>Blade Finish</t>
  </si>
  <si>
    <t>Handle Material</t>
  </si>
  <si>
    <t>Moasic Pins</t>
  </si>
  <si>
    <t>Yes + $20</t>
  </si>
  <si>
    <t>No $0</t>
  </si>
  <si>
    <t>or Corby Bolts</t>
  </si>
  <si>
    <t>Sheath</t>
  </si>
  <si>
    <t>Leather</t>
  </si>
  <si>
    <t>Kydex + $30</t>
  </si>
  <si>
    <t>Wood Saya +$30</t>
  </si>
  <si>
    <t>Template</t>
  </si>
  <si>
    <t xml:space="preserve"> </t>
  </si>
  <si>
    <t>Hand + $30</t>
  </si>
  <si>
    <t>As Ground + $0</t>
  </si>
  <si>
    <t>Filework</t>
  </si>
  <si>
    <t>Jimping + $20</t>
  </si>
  <si>
    <t>Filed Spine + 50</t>
  </si>
  <si>
    <t>Bolsters</t>
  </si>
  <si>
    <t>Stainless + $35</t>
  </si>
  <si>
    <t>Brass + $35</t>
  </si>
  <si>
    <t>Copper + $35</t>
  </si>
  <si>
    <t>Micarta +$30</t>
  </si>
  <si>
    <t>G10 + $30</t>
  </si>
  <si>
    <t>Coloured Liners</t>
  </si>
  <si>
    <t>yes + $10</t>
  </si>
  <si>
    <t xml:space="preserve">no + $ 0 </t>
  </si>
  <si>
    <t>1.0" + $0</t>
  </si>
  <si>
    <t>SCOTT KOZUB KNIVES  -  Knife Cost Estimation Spread Sheet</t>
  </si>
  <si>
    <t>Estimated Subtotal</t>
  </si>
  <si>
    <t>Contact scottkozubknives@gmail.com for Quote</t>
  </si>
  <si>
    <t>Mirror Polish +$50</t>
  </si>
  <si>
    <t>Steel Type</t>
  </si>
  <si>
    <t>AEB-L + $0</t>
  </si>
  <si>
    <t>S35VN +$30</t>
  </si>
  <si>
    <t>Natural Wood + $0</t>
  </si>
  <si>
    <t>Stabilized Wood + $75</t>
  </si>
  <si>
    <t>Micarta + $0</t>
  </si>
  <si>
    <t>15N20 + $0</t>
  </si>
  <si>
    <t>1080+ +$0</t>
  </si>
  <si>
    <t>1095 +30</t>
  </si>
  <si>
    <t>Hybrid Wood + $75</t>
  </si>
  <si>
    <t>Wa Oval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</si>
</sst>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4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1" xfId="0" applyBorder="1" applyAlignment="1">
      <alignment horizontal="center"/>
    </xf>
    <xf numFmtId="0" fontId="0" fillId="0" borderId="4" xfId="0" applyBorder="1"/>
    <xf numFmtId="6" fontId="0" fillId="0" borderId="16" xfId="0" applyNumberFormat="1" applyBorder="1"/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14" xfId="0" applyBorder="1" applyAlignment="1">
      <alignment horizontal="center"/>
    </xf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2" fillId="2" borderId="23" xfId="0" applyFont="1" applyFill="1" applyBorder="1" applyAlignment="1"/>
    <xf numFmtId="0" fontId="2" fillId="2" borderId="9" xfId="0" applyFont="1" applyFill="1" applyBorder="1"/>
    <xf numFmtId="0" fontId="2" fillId="2" borderId="11" xfId="0" applyFont="1" applyFill="1" applyBorder="1"/>
    <xf numFmtId="44" fontId="0" fillId="0" borderId="0" xfId="1" applyFont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1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tabSelected="1" workbookViewId="0">
      <selection activeCell="N11" sqref="N11"/>
    </sheetView>
  </sheetViews>
  <sheetFormatPr defaultRowHeight="14.25"/>
  <cols>
    <col min="3" max="3" width="11.7265625" customWidth="1"/>
    <col min="5" max="5" width="7.1328125" customWidth="1"/>
    <col min="7" max="7" width="6.1328125" customWidth="1"/>
    <col min="8" max="8" width="14.54296875" customWidth="1"/>
    <col min="12" max="12" width="13.54296875" customWidth="1"/>
  </cols>
  <sheetData>
    <row r="1" spans="1:13">
      <c r="A1" s="60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ht="14.5" thickBot="1">
      <c r="A4" s="77" t="s">
        <v>1</v>
      </c>
      <c r="B4" s="71"/>
      <c r="C4" s="71"/>
      <c r="D4" s="71" t="s">
        <v>2</v>
      </c>
      <c r="E4" s="71"/>
      <c r="F4" s="71"/>
      <c r="G4" s="71" t="s">
        <v>3</v>
      </c>
      <c r="H4" s="71"/>
      <c r="I4" s="71"/>
      <c r="J4" s="71" t="s">
        <v>4</v>
      </c>
      <c r="K4" s="71"/>
      <c r="L4" s="71"/>
      <c r="M4" s="72"/>
    </row>
    <row r="5" spans="1:13" ht="30.75" customHeight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4.5" thickBot="1">
      <c r="A6" s="68" t="s">
        <v>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>
      <c r="A7" s="47" t="s">
        <v>8</v>
      </c>
      <c r="B7" s="49"/>
      <c r="C7" s="48"/>
      <c r="D7" s="37" t="s">
        <v>9</v>
      </c>
      <c r="E7" s="80"/>
      <c r="F7" s="80"/>
      <c r="G7" s="81"/>
      <c r="H7" s="47" t="s">
        <v>18</v>
      </c>
      <c r="I7" s="82"/>
      <c r="J7" s="37" t="s">
        <v>22</v>
      </c>
      <c r="K7" s="38"/>
      <c r="L7" s="37" t="s">
        <v>25</v>
      </c>
      <c r="M7" s="38"/>
    </row>
    <row r="8" spans="1:13">
      <c r="A8" s="66" t="s">
        <v>5</v>
      </c>
      <c r="B8" s="67"/>
      <c r="C8" s="5"/>
      <c r="D8" s="7" t="s">
        <v>10</v>
      </c>
      <c r="E8" s="8"/>
      <c r="F8" s="8" t="s">
        <v>14</v>
      </c>
      <c r="G8" s="3"/>
      <c r="H8" s="7" t="s">
        <v>19</v>
      </c>
      <c r="I8" s="3"/>
      <c r="J8" s="7" t="s">
        <v>23</v>
      </c>
      <c r="K8" s="3"/>
      <c r="L8" s="7" t="s">
        <v>26</v>
      </c>
      <c r="M8" s="3"/>
    </row>
    <row r="9" spans="1:13" ht="14.5" thickBot="1">
      <c r="A9" s="78" t="s">
        <v>6</v>
      </c>
      <c r="B9" s="79"/>
      <c r="C9" s="6"/>
      <c r="D9" s="7" t="s">
        <v>11</v>
      </c>
      <c r="E9" s="8"/>
      <c r="F9" s="8" t="s">
        <v>15</v>
      </c>
      <c r="G9" s="3"/>
      <c r="H9" s="7" t="s">
        <v>87</v>
      </c>
      <c r="I9" s="3"/>
      <c r="J9" s="9" t="s">
        <v>24</v>
      </c>
      <c r="K9" s="4"/>
      <c r="L9" s="9" t="s">
        <v>27</v>
      </c>
      <c r="M9" s="4"/>
    </row>
    <row r="10" spans="1:13">
      <c r="A10" s="37" t="s">
        <v>56</v>
      </c>
      <c r="B10" s="39"/>
      <c r="C10" s="38"/>
      <c r="D10" s="7" t="s">
        <v>12</v>
      </c>
      <c r="E10" s="8"/>
      <c r="F10" s="8" t="s">
        <v>16</v>
      </c>
      <c r="G10" s="3"/>
      <c r="H10" s="7" t="s">
        <v>20</v>
      </c>
      <c r="I10" s="3"/>
      <c r="J10" s="14"/>
      <c r="K10" s="14"/>
      <c r="L10" s="14"/>
      <c r="M10" s="1"/>
    </row>
    <row r="11" spans="1:13" ht="24.75" customHeight="1" thickBot="1">
      <c r="A11" s="83"/>
      <c r="B11" s="84"/>
      <c r="C11" s="85"/>
      <c r="D11" s="9" t="s">
        <v>13</v>
      </c>
      <c r="E11" s="10"/>
      <c r="F11" s="10" t="s">
        <v>17</v>
      </c>
      <c r="G11" s="4"/>
      <c r="H11" s="9" t="s">
        <v>21</v>
      </c>
      <c r="I11" s="4"/>
      <c r="J11" s="15"/>
      <c r="K11" s="15"/>
      <c r="L11" s="15"/>
      <c r="M11" s="2"/>
    </row>
    <row r="12" spans="1:13" ht="14.5" thickBot="1"/>
    <row r="13" spans="1:13" ht="14.5" thickBot="1">
      <c r="A13" s="34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ht="14.5" thickBot="1">
      <c r="A14" s="37" t="s">
        <v>28</v>
      </c>
      <c r="B14" s="38"/>
      <c r="C14" s="37" t="s">
        <v>30</v>
      </c>
      <c r="D14" s="38"/>
      <c r="E14" s="37" t="s">
        <v>34</v>
      </c>
      <c r="F14" s="39"/>
      <c r="G14" s="39"/>
      <c r="H14" s="40" t="s">
        <v>46</v>
      </c>
      <c r="I14" s="41"/>
      <c r="J14" s="42"/>
      <c r="K14" s="20" t="s">
        <v>47</v>
      </c>
      <c r="L14" s="21"/>
      <c r="M14" s="22"/>
    </row>
    <row r="15" spans="1:13">
      <c r="A15" s="7" t="s">
        <v>39</v>
      </c>
      <c r="B15" s="26"/>
      <c r="C15" s="7" t="s">
        <v>72</v>
      </c>
      <c r="D15" s="28"/>
      <c r="E15" s="7" t="s">
        <v>35</v>
      </c>
      <c r="F15" s="8"/>
      <c r="G15" s="26"/>
      <c r="H15" s="43" t="s">
        <v>59</v>
      </c>
      <c r="I15" s="44"/>
      <c r="J15" s="11"/>
      <c r="K15" s="32" t="s">
        <v>80</v>
      </c>
      <c r="L15" s="33"/>
      <c r="M15" s="19"/>
    </row>
    <row r="16" spans="1:13">
      <c r="A16" s="7" t="s">
        <v>40</v>
      </c>
      <c r="B16" s="26"/>
      <c r="C16" s="7" t="s">
        <v>31</v>
      </c>
      <c r="D16" s="26"/>
      <c r="E16" s="7" t="s">
        <v>36</v>
      </c>
      <c r="F16" s="8"/>
      <c r="G16" s="26"/>
      <c r="H16" s="32" t="s">
        <v>58</v>
      </c>
      <c r="I16" s="33"/>
      <c r="J16" s="19"/>
      <c r="K16" s="32" t="s">
        <v>67</v>
      </c>
      <c r="L16" s="33"/>
      <c r="M16" s="19"/>
    </row>
    <row r="17" spans="1:13" ht="14.5" thickBot="1">
      <c r="A17" s="7" t="s">
        <v>41</v>
      </c>
      <c r="B17" s="26"/>
      <c r="C17" s="7" t="s">
        <v>32</v>
      </c>
      <c r="D17" s="26"/>
      <c r="E17" s="7" t="s">
        <v>37</v>
      </c>
      <c r="F17" s="8"/>
      <c r="G17" s="26"/>
      <c r="H17" s="9" t="s">
        <v>76</v>
      </c>
      <c r="I17" s="10"/>
      <c r="J17" s="27"/>
      <c r="K17" s="32" t="s">
        <v>68</v>
      </c>
      <c r="L17" s="33"/>
      <c r="M17" s="19"/>
    </row>
    <row r="18" spans="1:13" ht="14.5" thickBot="1">
      <c r="A18" s="7" t="s">
        <v>42</v>
      </c>
      <c r="B18" s="19"/>
      <c r="C18" s="9" t="s">
        <v>33</v>
      </c>
      <c r="D18" s="29"/>
      <c r="E18" s="7" t="s">
        <v>38</v>
      </c>
      <c r="F18" s="8"/>
      <c r="G18" s="26"/>
      <c r="H18" s="56"/>
      <c r="I18" s="57"/>
      <c r="J18" s="57"/>
      <c r="K18" s="9" t="s">
        <v>81</v>
      </c>
      <c r="L18" s="10"/>
      <c r="M18" s="27"/>
    </row>
    <row r="19" spans="1:13" ht="14.5" thickBot="1">
      <c r="A19" s="7" t="s">
        <v>43</v>
      </c>
      <c r="B19" s="19"/>
      <c r="C19" s="14"/>
      <c r="D19" s="14"/>
      <c r="E19" s="9" t="s">
        <v>45</v>
      </c>
      <c r="F19" s="13"/>
      <c r="G19" s="29"/>
      <c r="H19" s="58"/>
      <c r="I19" s="59"/>
      <c r="J19" s="59"/>
      <c r="K19" s="9" t="s">
        <v>86</v>
      </c>
      <c r="L19" s="10"/>
      <c r="M19" s="27"/>
    </row>
    <row r="20" spans="1:13" ht="14.5" thickBot="1">
      <c r="A20" s="9" t="s">
        <v>44</v>
      </c>
      <c r="B20" s="27"/>
      <c r="C20" s="14"/>
      <c r="D20" s="14"/>
      <c r="E20" s="14"/>
      <c r="F20" s="14"/>
      <c r="G20" s="14"/>
      <c r="H20" s="16"/>
      <c r="I20" s="16"/>
      <c r="J20" s="14"/>
      <c r="K20" s="14"/>
      <c r="L20" s="14"/>
      <c r="M20" s="1"/>
    </row>
    <row r="21" spans="1:13" ht="6.75" customHeight="1" thickBot="1">
      <c r="A21" s="12"/>
      <c r="B21" s="1"/>
      <c r="C21" s="14"/>
      <c r="D21" s="14"/>
      <c r="E21" s="14"/>
      <c r="F21" s="14"/>
      <c r="G21" s="14"/>
      <c r="H21" s="16"/>
      <c r="I21" s="16"/>
      <c r="J21" s="14"/>
      <c r="K21" s="14"/>
      <c r="L21" s="14"/>
      <c r="M21" s="1"/>
    </row>
    <row r="22" spans="1:13">
      <c r="A22" s="20" t="s">
        <v>48</v>
      </c>
      <c r="B22" s="22"/>
      <c r="C22" s="20" t="s">
        <v>51</v>
      </c>
      <c r="D22" s="21"/>
      <c r="E22" s="47" t="s">
        <v>52</v>
      </c>
      <c r="F22" s="49"/>
      <c r="G22" s="48"/>
      <c r="H22" s="47" t="s">
        <v>60</v>
      </c>
      <c r="I22" s="48"/>
      <c r="J22" s="37" t="s">
        <v>63</v>
      </c>
      <c r="K22" s="39"/>
      <c r="L22" s="38"/>
      <c r="M22" s="1" t="s">
        <v>57</v>
      </c>
    </row>
    <row r="23" spans="1:13">
      <c r="A23" s="17" t="s">
        <v>49</v>
      </c>
      <c r="B23" s="19"/>
      <c r="C23" s="17" t="s">
        <v>49</v>
      </c>
      <c r="D23" s="26"/>
      <c r="E23" s="17" t="s">
        <v>54</v>
      </c>
      <c r="F23" s="8"/>
      <c r="G23" s="26"/>
      <c r="H23" s="17" t="s">
        <v>61</v>
      </c>
      <c r="I23" s="86"/>
      <c r="J23" s="52" t="s">
        <v>64</v>
      </c>
      <c r="K23" s="53"/>
      <c r="L23" s="19"/>
      <c r="M23" s="1"/>
    </row>
    <row r="24" spans="1:13" ht="14.5" thickBot="1">
      <c r="A24" s="18" t="s">
        <v>50</v>
      </c>
      <c r="B24" s="27"/>
      <c r="C24" s="18" t="s">
        <v>50</v>
      </c>
      <c r="D24" s="29"/>
      <c r="E24" s="17" t="s">
        <v>55</v>
      </c>
      <c r="F24" s="8"/>
      <c r="G24" s="26"/>
      <c r="H24" s="18" t="s">
        <v>62</v>
      </c>
      <c r="I24" s="87"/>
      <c r="J24" s="52" t="s">
        <v>65</v>
      </c>
      <c r="K24" s="53"/>
      <c r="L24" s="19"/>
      <c r="M24" s="1"/>
    </row>
    <row r="25" spans="1:13" ht="14.5" thickBot="1">
      <c r="A25" s="45"/>
      <c r="B25" s="46"/>
      <c r="C25" s="14"/>
      <c r="D25" s="14"/>
      <c r="E25" s="50" t="s">
        <v>53</v>
      </c>
      <c r="F25" s="51"/>
      <c r="G25" s="30"/>
      <c r="H25" s="16"/>
      <c r="I25" s="16"/>
      <c r="J25" s="54" t="s">
        <v>66</v>
      </c>
      <c r="K25" s="55"/>
      <c r="L25" s="27"/>
      <c r="M25" s="1"/>
    </row>
    <row r="26" spans="1:13" ht="14.5" thickBot="1">
      <c r="A26" s="23" t="s">
        <v>69</v>
      </c>
      <c r="B26" s="24"/>
      <c r="C26" s="23" t="s">
        <v>77</v>
      </c>
      <c r="D26" s="24"/>
      <c r="E26" s="23"/>
      <c r="F26" s="24"/>
      <c r="G26" s="23"/>
      <c r="H26" s="24"/>
      <c r="I26" s="14"/>
      <c r="J26" s="54" t="s">
        <v>82</v>
      </c>
      <c r="K26" s="55"/>
      <c r="L26" s="27"/>
      <c r="M26" s="1"/>
    </row>
    <row r="27" spans="1:13">
      <c r="A27" s="17" t="s">
        <v>70</v>
      </c>
      <c r="B27" s="31"/>
      <c r="C27" s="17" t="s">
        <v>78</v>
      </c>
      <c r="D27" s="31"/>
      <c r="E27" s="17" t="s">
        <v>83</v>
      </c>
      <c r="F27" s="31"/>
      <c r="G27" s="17" t="s">
        <v>85</v>
      </c>
      <c r="H27" s="31"/>
      <c r="I27" s="14"/>
      <c r="J27" s="14"/>
      <c r="K27" s="14"/>
      <c r="L27" s="14"/>
      <c r="M27" s="1"/>
    </row>
    <row r="28" spans="1:13" ht="14.5" thickBot="1">
      <c r="A28" s="18" t="s">
        <v>71</v>
      </c>
      <c r="B28" s="27"/>
      <c r="C28" s="18" t="s">
        <v>79</v>
      </c>
      <c r="D28" s="27"/>
      <c r="E28" s="18" t="s">
        <v>84</v>
      </c>
      <c r="F28" s="27"/>
      <c r="G28" s="18"/>
      <c r="H28" s="27"/>
      <c r="I28" s="15"/>
      <c r="J28" s="15"/>
      <c r="K28" s="15"/>
      <c r="L28" s="15"/>
      <c r="M28" s="2"/>
    </row>
    <row r="30" spans="1:13">
      <c r="H30" t="s">
        <v>74</v>
      </c>
      <c r="J30" s="25">
        <f>100-B15*30-B16*15+B17*15+B18*30+B19*40+B20*50+D16*15+D17*30+D18*50+G17*20+G18*30+G19*50+J16*30+J17*50+M16*30+M17*30+M18*75+B23*20+D23*20+G23*30+G24*30+I23*20+I24*50+L23*35+L24*35+L25*35+B27*10+D28*30+H27*30</f>
        <v>100</v>
      </c>
    </row>
    <row r="31" spans="1:13">
      <c r="H31" t="s">
        <v>75</v>
      </c>
    </row>
  </sheetData>
  <mergeCells count="40">
    <mergeCell ref="J26:K26"/>
    <mergeCell ref="A9:B9"/>
    <mergeCell ref="A7:C7"/>
    <mergeCell ref="D7:G7"/>
    <mergeCell ref="H7:I7"/>
    <mergeCell ref="A11:C11"/>
    <mergeCell ref="A10:C10"/>
    <mergeCell ref="A1:M2"/>
    <mergeCell ref="A8:B8"/>
    <mergeCell ref="A6:M6"/>
    <mergeCell ref="J7:K7"/>
    <mergeCell ref="L7:M7"/>
    <mergeCell ref="J4:M4"/>
    <mergeCell ref="A5:C5"/>
    <mergeCell ref="D5:F5"/>
    <mergeCell ref="G5:I5"/>
    <mergeCell ref="J5:M5"/>
    <mergeCell ref="A3:M3"/>
    <mergeCell ref="A4:C4"/>
    <mergeCell ref="D4:F4"/>
    <mergeCell ref="G4:I4"/>
    <mergeCell ref="A25:B25"/>
    <mergeCell ref="H22:I22"/>
    <mergeCell ref="E22:G22"/>
    <mergeCell ref="E25:F25"/>
    <mergeCell ref="K16:L16"/>
    <mergeCell ref="H16:I16"/>
    <mergeCell ref="J23:K23"/>
    <mergeCell ref="J24:K24"/>
    <mergeCell ref="J25:K25"/>
    <mergeCell ref="J22:L22"/>
    <mergeCell ref="K17:L17"/>
    <mergeCell ref="H18:J19"/>
    <mergeCell ref="K15:L15"/>
    <mergeCell ref="A13:M13"/>
    <mergeCell ref="A14:B14"/>
    <mergeCell ref="C14:D14"/>
    <mergeCell ref="E14:G14"/>
    <mergeCell ref="H14:J14"/>
    <mergeCell ref="H15:I15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scott kozub</cp:lastModifiedBy>
  <cp:lastPrinted>2019-05-01T19:02:00Z</cp:lastPrinted>
  <dcterms:created xsi:type="dcterms:W3CDTF">2019-05-01T16:52:04Z</dcterms:created>
  <dcterms:modified xsi:type="dcterms:W3CDTF">2020-05-02T12:37:54Z</dcterms:modified>
</cp:coreProperties>
</file>